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8AA88DEC-1714-466C-BE00-1C13FF15AD7D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F97" i="1"/>
  <c r="E97" i="1"/>
  <c r="H84" i="1"/>
  <c r="G84" i="1"/>
  <c r="F84" i="1"/>
  <c r="E84" i="1"/>
  <c r="D84" i="1"/>
  <c r="H71" i="1"/>
  <c r="G71" i="1"/>
  <c r="F71" i="1"/>
  <c r="E71" i="1"/>
  <c r="D71" i="1"/>
  <c r="H58" i="1"/>
  <c r="G58" i="1"/>
  <c r="F58" i="1"/>
  <c r="E58" i="1"/>
  <c r="D58" i="1"/>
  <c r="G45" i="1"/>
  <c r="F45" i="1"/>
  <c r="E45" i="1"/>
  <c r="H33" i="1"/>
  <c r="G33" i="1"/>
  <c r="F33" i="1"/>
  <c r="E33" i="1"/>
</calcChain>
</file>

<file path=xl/sharedStrings.xml><?xml version="1.0" encoding="utf-8"?>
<sst xmlns="http://schemas.openxmlformats.org/spreadsheetml/2006/main" count="157" uniqueCount="65">
  <si>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</si>
  <si>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</si>
  <si>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</si>
  <si>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</si>
  <si>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</si>
  <si>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</si>
  <si>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</si>
  <si>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</si>
  <si>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</si>
  <si>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</si>
  <si>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</si>
  <si>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</si>
  <si>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</si>
  <si>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</si>
  <si>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</si>
  <si>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</si>
  <si>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</si>
  <si>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</si>
  <si>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</si>
  <si>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</si>
  <si>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</si>
  <si>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</si>
  <si>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</si>
  <si>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</si>
  <si>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>Хлеб ржаной</t>
  </si>
  <si>
    <t>гор.блюдо</t>
  </si>
  <si>
    <t>Батон</t>
  </si>
  <si>
    <t>гор.напиток</t>
  </si>
  <si>
    <t>Каша молочная пшенная с маслом Омлет с сыром</t>
  </si>
  <si>
    <t>Напиток кофейный на молоке</t>
  </si>
  <si>
    <t>МБОУ "Гимназия № 1 им.А.А. Иноземцева"</t>
  </si>
  <si>
    <t>Меню на 20 мая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</si>
  <si>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</si>
  <si>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</si>
  <si>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</si>
  <si>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</si>
  <si>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</si>
  <si>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</si>
  <si>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</si>
  <si>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</si>
  <si>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</si>
  <si>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</si>
  <si>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</si>
  <si>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Каша пшенная молочная с маслом</t>
  </si>
  <si>
    <t>Омлет с сыром</t>
  </si>
  <si>
    <t>Напиток кофейный</t>
  </si>
  <si>
    <t>итого за завтрак</t>
  </si>
  <si>
    <t>Платное питание</t>
  </si>
  <si>
    <t>выход</t>
  </si>
  <si>
    <t>Шницель по-романовски</t>
  </si>
  <si>
    <t>Капуста тушеная</t>
  </si>
  <si>
    <t>Чай с сахаром</t>
  </si>
  <si>
    <t>ДИ.ОВЗ. 7-11 лет.</t>
  </si>
  <si>
    <t>завтрак</t>
  </si>
  <si>
    <t>к.кал.</t>
  </si>
  <si>
    <t>Каша молочная пшенная</t>
  </si>
  <si>
    <t>Сыр</t>
  </si>
  <si>
    <t>Чай витаминный</t>
  </si>
  <si>
    <t>Огурец свежий</t>
  </si>
  <si>
    <t>Суп гороховый</t>
  </si>
  <si>
    <t>Напиток из сухофруктов</t>
  </si>
  <si>
    <t>Хлеб пшеничный</t>
  </si>
  <si>
    <t>итого за обед</t>
  </si>
  <si>
    <t>итого за день</t>
  </si>
  <si>
    <t>Д.И.  О.В.З.  12-18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</si>
</sst>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7" xfId="0" applyFont="1" applyFill="1" applyBorder="1" applyAlignment="1">
      <alignment wrapText="1"/>
    </xf>
    <xf numFmtId="0" fontId="1" fillId="4" borderId="17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wrapText="1"/>
    </xf>
    <xf numFmtId="0" fontId="1" fillId="4" borderId="4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7" xfId="0" applyFont="1" applyFill="1" applyBorder="1"/>
    <xf numFmtId="0" fontId="2" fillId="4" borderId="17" xfId="0" applyFont="1" applyFill="1" applyBorder="1"/>
    <xf numFmtId="2" fontId="2" fillId="4" borderId="17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7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25</v>
      </c>
      <c r="C4" s="38">
        <v>144.05000000000001</v>
      </c>
      <c r="D4" s="39" t="s">
        <v>28</v>
      </c>
      <c r="E4" s="40">
        <v>240</v>
      </c>
      <c r="F4" s="41">
        <v>72</v>
      </c>
      <c r="G4" s="40">
        <v>295</v>
      </c>
      <c r="H4" s="40">
        <v>12</v>
      </c>
      <c r="I4" s="40">
        <v>18</v>
      </c>
      <c r="J4" s="42">
        <v>21</v>
      </c>
    </row>
    <row r="5" spans="1:10" x14ac:dyDescent="0.25">
      <c r="A5" s="6"/>
      <c r="B5" s="1" t="s">
        <v>27</v>
      </c>
      <c r="C5" s="33">
        <v>345</v>
      </c>
      <c r="D5" s="28" t="s">
        <v>29</v>
      </c>
      <c r="E5" s="34">
        <v>200</v>
      </c>
      <c r="F5" s="35">
        <v>24</v>
      </c>
      <c r="G5" s="34">
        <v>113</v>
      </c>
      <c r="H5" s="34">
        <v>3</v>
      </c>
      <c r="I5" s="34">
        <v>2</v>
      </c>
      <c r="J5" s="36">
        <v>20</v>
      </c>
    </row>
    <row r="6" spans="1:10" x14ac:dyDescent="0.25">
      <c r="A6" s="6"/>
      <c r="B6" s="1" t="s">
        <v>20</v>
      </c>
      <c r="C6" s="33" t="s">
        <v>23</v>
      </c>
      <c r="D6" s="28" t="s">
        <v>26</v>
      </c>
      <c r="E6" s="34">
        <v>40</v>
      </c>
      <c r="F6" s="35">
        <v>6</v>
      </c>
      <c r="G6" s="34">
        <v>113</v>
      </c>
      <c r="H6" s="34">
        <v>3</v>
      </c>
      <c r="I6" s="34">
        <v>1.37</v>
      </c>
      <c r="J6" s="36">
        <v>21</v>
      </c>
    </row>
    <row r="7" spans="1:10" x14ac:dyDescent="0.25">
      <c r="A7" s="6"/>
      <c r="B7" s="1" t="s">
        <v>18</v>
      </c>
      <c r="C7" s="2" t="s">
        <v>23</v>
      </c>
      <c r="D7" s="28" t="s">
        <v>24</v>
      </c>
      <c r="E7" s="34">
        <v>20</v>
      </c>
      <c r="F7" s="35">
        <v>2</v>
      </c>
      <c r="G7" s="34">
        <v>34</v>
      </c>
      <c r="H7" s="34">
        <v>1</v>
      </c>
      <c r="I7" s="34">
        <v>0</v>
      </c>
      <c r="J7" s="36">
        <v>7</v>
      </c>
    </row>
    <row r="8" spans="1:10" ht="15.75" thickBot="1" x14ac:dyDescent="0.3">
      <c r="A8" s="7"/>
      <c r="B8" s="43" t="s">
        <v>13</v>
      </c>
      <c r="C8" s="44"/>
      <c r="D8" s="29"/>
      <c r="E8" s="45"/>
      <c r="F8" s="46"/>
      <c r="G8" s="45"/>
      <c r="H8" s="45"/>
      <c r="I8" s="45"/>
      <c r="J8" s="47"/>
    </row>
    <row r="9" spans="1:10" x14ac:dyDescent="0.25">
      <c r="A9" s="6" t="s">
        <v>11</v>
      </c>
      <c r="B9" s="37"/>
      <c r="C9" s="3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2"/>
      <c r="C10" s="8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  <row r="22" spans="1:10" ht="15.75" x14ac:dyDescent="0.25">
      <c r="A22" s="51"/>
      <c r="B22" s="51"/>
      <c r="C22" s="52" t="s">
        <v>31</v>
      </c>
      <c r="D22" s="52"/>
      <c r="E22" s="51"/>
      <c r="F22" s="51"/>
      <c r="G22" s="51"/>
      <c r="H22" s="51"/>
    </row>
    <row r="23" spans="1:10" ht="15.75" x14ac:dyDescent="0.25">
      <c r="A23" s="51"/>
      <c r="B23" s="51"/>
      <c r="C23" s="51"/>
      <c r="D23" s="51"/>
      <c r="E23" s="51"/>
      <c r="F23" s="51" t="s">
        <v>32</v>
      </c>
      <c r="G23" s="51"/>
      <c r="H23" s="51"/>
    </row>
    <row r="24" spans="1:10" ht="15.75" x14ac:dyDescent="0.25">
      <c r="A24" s="51"/>
      <c r="B24" s="51"/>
      <c r="C24" s="52" t="s">
        <v>33</v>
      </c>
      <c r="D24" s="52"/>
      <c r="E24" s="51"/>
      <c r="F24" s="51"/>
      <c r="G24" s="51"/>
      <c r="H24" s="51"/>
    </row>
    <row r="25" spans="1:10" ht="15.75" x14ac:dyDescent="0.25">
      <c r="A25" s="51"/>
      <c r="B25" s="51"/>
      <c r="C25" s="51"/>
      <c r="D25" s="51"/>
      <c r="E25" s="51"/>
      <c r="F25" s="51"/>
      <c r="G25" s="51"/>
      <c r="H25" s="51"/>
    </row>
    <row r="26" spans="1:10" ht="15.75" x14ac:dyDescent="0.25">
      <c r="A26" s="53" t="s">
        <v>34</v>
      </c>
      <c r="B26" s="53" t="s">
        <v>35</v>
      </c>
      <c r="C26" s="54" t="s">
        <v>36</v>
      </c>
      <c r="D26" s="55" t="s">
        <v>37</v>
      </c>
      <c r="E26" s="56" t="s">
        <v>38</v>
      </c>
      <c r="F26" s="57"/>
      <c r="G26" s="58"/>
      <c r="H26" s="59"/>
    </row>
    <row r="27" spans="1:10" ht="15.75" x14ac:dyDescent="0.25">
      <c r="A27" s="60"/>
      <c r="B27" s="61"/>
      <c r="C27" s="62"/>
      <c r="D27" s="63"/>
      <c r="E27" s="64" t="s">
        <v>39</v>
      </c>
      <c r="F27" s="64" t="s">
        <v>40</v>
      </c>
      <c r="G27" s="64" t="s">
        <v>41</v>
      </c>
      <c r="H27" s="64" t="s">
        <v>42</v>
      </c>
    </row>
    <row r="28" spans="1:10" ht="63" x14ac:dyDescent="0.25">
      <c r="A28" s="65">
        <v>1004</v>
      </c>
      <c r="B28" s="66" t="s">
        <v>43</v>
      </c>
      <c r="C28" s="67">
        <v>250</v>
      </c>
      <c r="D28" s="68">
        <v>45</v>
      </c>
      <c r="E28" s="64">
        <v>3</v>
      </c>
      <c r="F28" s="64">
        <v>8</v>
      </c>
      <c r="G28" s="64">
        <v>23</v>
      </c>
      <c r="H28" s="64">
        <v>161</v>
      </c>
    </row>
    <row r="29" spans="1:10" ht="31.5" x14ac:dyDescent="0.25">
      <c r="A29" s="64">
        <v>192.01</v>
      </c>
      <c r="B29" s="69" t="s">
        <v>44</v>
      </c>
      <c r="C29" s="64">
        <v>105</v>
      </c>
      <c r="D29" s="70">
        <v>55</v>
      </c>
      <c r="E29" s="64">
        <v>9</v>
      </c>
      <c r="F29" s="64">
        <v>14</v>
      </c>
      <c r="G29" s="64">
        <v>1</v>
      </c>
      <c r="H29" s="64">
        <v>173</v>
      </c>
    </row>
    <row r="30" spans="1:10" ht="31.5" x14ac:dyDescent="0.25">
      <c r="A30" s="64">
        <v>345</v>
      </c>
      <c r="B30" s="69" t="s">
        <v>45</v>
      </c>
      <c r="C30" s="64">
        <v>200</v>
      </c>
      <c r="D30" s="70">
        <v>25</v>
      </c>
      <c r="E30" s="64">
        <v>3</v>
      </c>
      <c r="F30" s="64">
        <v>2</v>
      </c>
      <c r="G30" s="64">
        <v>20</v>
      </c>
      <c r="H30" s="64">
        <v>113</v>
      </c>
    </row>
    <row r="31" spans="1:10" ht="15.75" x14ac:dyDescent="0.25">
      <c r="A31" s="64" t="s">
        <v>23</v>
      </c>
      <c r="B31" s="69" t="s">
        <v>26</v>
      </c>
      <c r="C31" s="64">
        <v>50</v>
      </c>
      <c r="D31" s="70">
        <v>7</v>
      </c>
      <c r="E31" s="64">
        <v>4</v>
      </c>
      <c r="F31" s="64">
        <v>1</v>
      </c>
      <c r="G31" s="64">
        <v>25</v>
      </c>
      <c r="H31" s="64">
        <v>141</v>
      </c>
    </row>
    <row r="32" spans="1:10" ht="15.75" x14ac:dyDescent="0.25">
      <c r="A32" s="64" t="s">
        <v>23</v>
      </c>
      <c r="B32" s="59" t="s">
        <v>24</v>
      </c>
      <c r="C32" s="64">
        <v>30</v>
      </c>
      <c r="D32" s="70">
        <v>3</v>
      </c>
      <c r="E32" s="64">
        <v>2</v>
      </c>
      <c r="F32" s="64">
        <v>0</v>
      </c>
      <c r="G32" s="64">
        <v>10</v>
      </c>
      <c r="H32" s="64">
        <v>51</v>
      </c>
    </row>
    <row r="33" spans="1:8" ht="15.75" x14ac:dyDescent="0.25">
      <c r="A33" s="59"/>
      <c r="B33" s="71" t="s">
        <v>46</v>
      </c>
      <c r="C33" s="71"/>
      <c r="D33" s="72">
        <v>135</v>
      </c>
      <c r="E33" s="73">
        <f>E28+E29+E30+E31+E32</f>
        <v>21</v>
      </c>
      <c r="F33" s="73">
        <f>F28+F29+F30+F31+F32</f>
        <v>25</v>
      </c>
      <c r="G33" s="73">
        <f>G28+G29+G30+G31+G32</f>
        <v>79</v>
      </c>
      <c r="H33" s="73">
        <f>H28+H29+H30+H31+H32</f>
        <v>639</v>
      </c>
    </row>
    <row r="34" spans="1:8" ht="15.75" x14ac:dyDescent="0.25">
      <c r="A34" s="59"/>
      <c r="B34" s="71"/>
      <c r="C34" s="71"/>
      <c r="D34" s="72"/>
      <c r="E34" s="73"/>
      <c r="F34" s="73"/>
      <c r="G34" s="73"/>
      <c r="H34" s="73"/>
    </row>
    <row r="35" spans="1:8" ht="15.75" x14ac:dyDescent="0.25">
      <c r="A35" s="59"/>
      <c r="B35" s="71"/>
      <c r="C35" s="71"/>
      <c r="D35" s="72"/>
      <c r="E35" s="73"/>
      <c r="F35" s="73"/>
      <c r="G35" s="73"/>
      <c r="H35" s="73"/>
    </row>
    <row r="36" spans="1:8" ht="15.75" x14ac:dyDescent="0.25">
      <c r="A36" s="74"/>
      <c r="B36" s="75"/>
      <c r="C36" s="75" t="s">
        <v>47</v>
      </c>
      <c r="D36" s="76"/>
      <c r="E36" s="77"/>
      <c r="F36" s="77"/>
      <c r="G36" s="77"/>
      <c r="H36" s="77"/>
    </row>
    <row r="37" spans="1:8" x14ac:dyDescent="0.25">
      <c r="A37" s="78"/>
      <c r="B37" s="78"/>
      <c r="C37" s="78"/>
      <c r="D37" s="78"/>
      <c r="E37" s="78"/>
      <c r="F37" s="78"/>
      <c r="G37" s="78"/>
      <c r="H37" s="78"/>
    </row>
    <row r="38" spans="1:8" x14ac:dyDescent="0.25">
      <c r="A38" s="79" t="s">
        <v>34</v>
      </c>
      <c r="B38" s="79" t="s">
        <v>35</v>
      </c>
      <c r="C38" s="80" t="s">
        <v>48</v>
      </c>
      <c r="D38" s="80" t="s">
        <v>37</v>
      </c>
      <c r="E38" s="81" t="s">
        <v>38</v>
      </c>
      <c r="F38" s="82"/>
      <c r="G38" s="83"/>
      <c r="H38" s="84"/>
    </row>
    <row r="39" spans="1:8" x14ac:dyDescent="0.25">
      <c r="A39" s="85"/>
      <c r="B39" s="85"/>
      <c r="C39" s="86"/>
      <c r="D39" s="86"/>
      <c r="E39" s="87" t="s">
        <v>39</v>
      </c>
      <c r="F39" s="87" t="s">
        <v>40</v>
      </c>
      <c r="G39" s="87" t="s">
        <v>41</v>
      </c>
      <c r="H39" s="87" t="s">
        <v>42</v>
      </c>
    </row>
    <row r="40" spans="1:8" ht="63" x14ac:dyDescent="0.25">
      <c r="A40" s="65">
        <v>775.08</v>
      </c>
      <c r="B40" s="66" t="s">
        <v>49</v>
      </c>
      <c r="C40" s="67">
        <v>100</v>
      </c>
      <c r="D40" s="68">
        <v>78</v>
      </c>
      <c r="E40" s="64">
        <v>13</v>
      </c>
      <c r="F40" s="64">
        <v>13</v>
      </c>
      <c r="G40" s="64">
        <v>15</v>
      </c>
      <c r="H40" s="64">
        <v>264</v>
      </c>
    </row>
    <row r="41" spans="1:8" ht="31.5" x14ac:dyDescent="0.25">
      <c r="A41" s="64">
        <v>226</v>
      </c>
      <c r="B41" s="69" t="s">
        <v>50</v>
      </c>
      <c r="C41" s="64">
        <v>150</v>
      </c>
      <c r="D41" s="70">
        <v>43</v>
      </c>
      <c r="E41" s="64">
        <v>4</v>
      </c>
      <c r="F41" s="64">
        <v>4</v>
      </c>
      <c r="G41" s="64">
        <v>11</v>
      </c>
      <c r="H41" s="64">
        <v>95</v>
      </c>
    </row>
    <row r="42" spans="1:8" ht="31.5" x14ac:dyDescent="0.25">
      <c r="A42" s="64">
        <v>350</v>
      </c>
      <c r="B42" s="69" t="s">
        <v>51</v>
      </c>
      <c r="C42" s="64">
        <v>200</v>
      </c>
      <c r="D42" s="70">
        <v>4</v>
      </c>
      <c r="E42" s="64">
        <v>0</v>
      </c>
      <c r="F42" s="64">
        <v>0</v>
      </c>
      <c r="G42" s="64">
        <v>18</v>
      </c>
      <c r="H42" s="64">
        <v>74</v>
      </c>
    </row>
    <row r="43" spans="1:8" ht="15.75" x14ac:dyDescent="0.25">
      <c r="A43" s="64" t="s">
        <v>23</v>
      </c>
      <c r="B43" s="69" t="s">
        <v>26</v>
      </c>
      <c r="C43" s="64">
        <v>50</v>
      </c>
      <c r="D43" s="70">
        <v>7</v>
      </c>
      <c r="E43" s="64">
        <v>4</v>
      </c>
      <c r="F43" s="64">
        <v>1</v>
      </c>
      <c r="G43" s="64">
        <v>25</v>
      </c>
      <c r="H43" s="64">
        <v>141</v>
      </c>
    </row>
    <row r="44" spans="1:8" ht="15.75" x14ac:dyDescent="0.25">
      <c r="A44" s="64" t="s">
        <v>23</v>
      </c>
      <c r="B44" s="59" t="s">
        <v>24</v>
      </c>
      <c r="C44" s="64">
        <v>30</v>
      </c>
      <c r="D44" s="70">
        <v>3</v>
      </c>
      <c r="E44" s="64">
        <v>2</v>
      </c>
      <c r="F44" s="64">
        <v>0</v>
      </c>
      <c r="G44" s="64">
        <v>10</v>
      </c>
      <c r="H44" s="64">
        <v>51</v>
      </c>
    </row>
    <row r="45" spans="1:8" ht="15.75" x14ac:dyDescent="0.25">
      <c r="A45" s="59"/>
      <c r="B45" s="71" t="s">
        <v>46</v>
      </c>
      <c r="C45" s="71"/>
      <c r="D45" s="72">
        <v>135</v>
      </c>
      <c r="E45" s="73">
        <f>SUM(E40:E44)</f>
        <v>23</v>
      </c>
      <c r="F45" s="73">
        <f>SUM(F40:F44)</f>
        <v>18</v>
      </c>
      <c r="G45" s="73">
        <f>SUM(G40:G44)</f>
        <v>79</v>
      </c>
      <c r="H45" s="73">
        <v>625</v>
      </c>
    </row>
    <row r="46" spans="1:8" ht="15.75" x14ac:dyDescent="0.25">
      <c r="A46" s="59"/>
      <c r="B46" s="71"/>
      <c r="C46" s="71"/>
      <c r="D46" s="72"/>
      <c r="E46" s="73"/>
      <c r="F46" s="73"/>
      <c r="G46" s="73"/>
      <c r="H46" s="73"/>
    </row>
    <row r="47" spans="1:8" ht="15.75" x14ac:dyDescent="0.25">
      <c r="A47" s="88"/>
      <c r="B47" s="89"/>
      <c r="C47" s="89"/>
      <c r="D47" s="90"/>
      <c r="E47" s="91"/>
      <c r="F47" s="77"/>
      <c r="G47" s="77"/>
      <c r="H47" s="73"/>
    </row>
    <row r="48" spans="1:8" ht="15.75" x14ac:dyDescent="0.25">
      <c r="A48" s="88"/>
      <c r="B48" s="89"/>
      <c r="C48" s="89"/>
      <c r="D48" s="90"/>
      <c r="E48" s="91"/>
      <c r="F48" s="77"/>
      <c r="G48" s="77"/>
      <c r="H48" s="73"/>
    </row>
    <row r="49" spans="1:8" ht="15.75" x14ac:dyDescent="0.25">
      <c r="A49" s="88"/>
      <c r="B49" s="89"/>
      <c r="C49" s="89"/>
      <c r="D49" s="90"/>
      <c r="E49" s="91"/>
      <c r="F49" s="92" t="s">
        <v>52</v>
      </c>
      <c r="G49" s="92"/>
      <c r="H49" s="73"/>
    </row>
    <row r="50" spans="1:8" ht="15.75" x14ac:dyDescent="0.25">
      <c r="A50" s="88"/>
      <c r="B50" s="89"/>
      <c r="C50" s="89"/>
      <c r="D50" s="90" t="s">
        <v>53</v>
      </c>
      <c r="E50" s="91"/>
      <c r="F50" s="93"/>
      <c r="G50" s="94"/>
      <c r="H50" s="73"/>
    </row>
    <row r="51" spans="1:8" x14ac:dyDescent="0.25">
      <c r="A51" s="79" t="s">
        <v>34</v>
      </c>
      <c r="B51" s="79" t="s">
        <v>35</v>
      </c>
      <c r="C51" s="95" t="s">
        <v>36</v>
      </c>
      <c r="D51" s="80" t="s">
        <v>37</v>
      </c>
      <c r="E51" s="81" t="s">
        <v>38</v>
      </c>
      <c r="F51" s="82"/>
      <c r="G51" s="83"/>
      <c r="H51" s="84"/>
    </row>
    <row r="52" spans="1:8" x14ac:dyDescent="0.25">
      <c r="A52" s="96"/>
      <c r="B52" s="85"/>
      <c r="C52" s="97"/>
      <c r="D52" s="98"/>
      <c r="E52" s="87" t="s">
        <v>39</v>
      </c>
      <c r="F52" s="87" t="s">
        <v>40</v>
      </c>
      <c r="G52" s="87" t="s">
        <v>41</v>
      </c>
      <c r="H52" s="87" t="s">
        <v>54</v>
      </c>
    </row>
    <row r="53" spans="1:8" ht="45" x14ac:dyDescent="0.25">
      <c r="A53" s="87">
        <v>305.02999999999997</v>
      </c>
      <c r="B53" s="99" t="s">
        <v>55</v>
      </c>
      <c r="C53" s="87">
        <v>200</v>
      </c>
      <c r="D53" s="100">
        <v>38</v>
      </c>
      <c r="E53" s="87">
        <v>4</v>
      </c>
      <c r="F53" s="87">
        <v>8</v>
      </c>
      <c r="G53" s="87">
        <v>23</v>
      </c>
      <c r="H53" s="87">
        <v>153</v>
      </c>
    </row>
    <row r="54" spans="1:8" x14ac:dyDescent="0.25">
      <c r="A54" s="87" t="s">
        <v>23</v>
      </c>
      <c r="B54" s="84" t="s">
        <v>56</v>
      </c>
      <c r="C54" s="87">
        <v>10</v>
      </c>
      <c r="D54" s="100">
        <v>13</v>
      </c>
      <c r="E54" s="87">
        <v>2</v>
      </c>
      <c r="F54" s="87">
        <v>2</v>
      </c>
      <c r="G54" s="87">
        <v>0</v>
      </c>
      <c r="H54" s="87">
        <v>34</v>
      </c>
    </row>
    <row r="55" spans="1:8" ht="45" x14ac:dyDescent="0.25">
      <c r="A55" s="87">
        <v>350.22</v>
      </c>
      <c r="B55" s="99" t="s">
        <v>57</v>
      </c>
      <c r="C55" s="87">
        <v>200</v>
      </c>
      <c r="D55" s="100">
        <v>7</v>
      </c>
      <c r="E55" s="87">
        <v>0</v>
      </c>
      <c r="F55" s="87">
        <v>0</v>
      </c>
      <c r="G55" s="87">
        <v>13</v>
      </c>
      <c r="H55" s="87">
        <v>55</v>
      </c>
    </row>
    <row r="56" spans="1:8" x14ac:dyDescent="0.25">
      <c r="A56" s="87" t="s">
        <v>23</v>
      </c>
      <c r="B56" s="84" t="s">
        <v>26</v>
      </c>
      <c r="C56" s="87">
        <v>40</v>
      </c>
      <c r="D56" s="100">
        <v>6</v>
      </c>
      <c r="E56" s="87">
        <v>3</v>
      </c>
      <c r="F56" s="87">
        <v>1</v>
      </c>
      <c r="G56" s="87">
        <v>21</v>
      </c>
      <c r="H56" s="87">
        <v>113</v>
      </c>
    </row>
    <row r="57" spans="1:8" x14ac:dyDescent="0.25">
      <c r="A57" s="87" t="s">
        <v>23</v>
      </c>
      <c r="B57" s="84" t="s">
        <v>24</v>
      </c>
      <c r="C57" s="87">
        <v>20</v>
      </c>
      <c r="D57" s="100">
        <v>2</v>
      </c>
      <c r="E57" s="87">
        <v>1</v>
      </c>
      <c r="F57" s="87">
        <v>0</v>
      </c>
      <c r="G57" s="87">
        <v>7</v>
      </c>
      <c r="H57" s="87">
        <v>34</v>
      </c>
    </row>
    <row r="58" spans="1:8" x14ac:dyDescent="0.25">
      <c r="A58" s="84"/>
      <c r="B58" s="101" t="s">
        <v>46</v>
      </c>
      <c r="C58" s="101"/>
      <c r="D58" s="102">
        <f>SUM(D53:D57)</f>
        <v>66</v>
      </c>
      <c r="E58" s="103">
        <f>SUM(E53:E57)</f>
        <v>10</v>
      </c>
      <c r="F58" s="103">
        <f>SUM(F53:F57)</f>
        <v>11</v>
      </c>
      <c r="G58" s="103">
        <f>SUM(G53:G57)</f>
        <v>64</v>
      </c>
      <c r="H58" s="103">
        <f>SUM(H53:H57)</f>
        <v>389</v>
      </c>
    </row>
    <row r="59" spans="1:8" x14ac:dyDescent="0.25">
      <c r="A59" s="104"/>
      <c r="B59" s="105"/>
      <c r="C59" s="105"/>
      <c r="D59" s="106"/>
      <c r="E59" s="107"/>
      <c r="F59" s="107"/>
      <c r="G59" s="107"/>
      <c r="H59" s="107"/>
    </row>
    <row r="60" spans="1:8" x14ac:dyDescent="0.25">
      <c r="A60" s="104"/>
      <c r="B60" s="105"/>
      <c r="C60" s="105"/>
      <c r="D60" s="106"/>
      <c r="E60" s="107"/>
      <c r="F60" s="107"/>
      <c r="G60" s="107"/>
      <c r="H60" s="107"/>
    </row>
    <row r="61" spans="1:8" x14ac:dyDescent="0.25">
      <c r="A61" s="78"/>
      <c r="B61" s="78"/>
      <c r="C61" s="92" t="s">
        <v>12</v>
      </c>
      <c r="D61" s="92"/>
      <c r="E61" s="78"/>
      <c r="F61" s="78"/>
      <c r="G61" s="78"/>
      <c r="H61" s="78"/>
    </row>
    <row r="62" spans="1:8" x14ac:dyDescent="0.25">
      <c r="A62" s="79" t="s">
        <v>34</v>
      </c>
      <c r="B62" s="79" t="s">
        <v>35</v>
      </c>
      <c r="C62" s="95" t="s">
        <v>36</v>
      </c>
      <c r="D62" s="80" t="s">
        <v>37</v>
      </c>
      <c r="E62" s="81" t="s">
        <v>38</v>
      </c>
      <c r="F62" s="82"/>
      <c r="G62" s="83"/>
      <c r="H62" s="84"/>
    </row>
    <row r="63" spans="1:8" x14ac:dyDescent="0.25">
      <c r="A63" s="96"/>
      <c r="B63" s="85"/>
      <c r="C63" s="97"/>
      <c r="D63" s="98"/>
      <c r="E63" s="87" t="s">
        <v>39</v>
      </c>
      <c r="F63" s="87" t="s">
        <v>40</v>
      </c>
      <c r="G63" s="87" t="s">
        <v>41</v>
      </c>
      <c r="H63" s="87" t="s">
        <v>42</v>
      </c>
    </row>
    <row r="64" spans="1:8" x14ac:dyDescent="0.25">
      <c r="A64" s="87" t="s">
        <v>23</v>
      </c>
      <c r="B64" s="108" t="s">
        <v>58</v>
      </c>
      <c r="C64" s="109">
        <v>10</v>
      </c>
      <c r="D64" s="110">
        <v>5</v>
      </c>
      <c r="E64" s="87">
        <v>0</v>
      </c>
      <c r="F64" s="87">
        <v>0</v>
      </c>
      <c r="G64" s="87">
        <v>0</v>
      </c>
      <c r="H64" s="87">
        <v>1</v>
      </c>
    </row>
    <row r="65" spans="1:8" ht="30" x14ac:dyDescent="0.25">
      <c r="A65" s="87">
        <v>1026</v>
      </c>
      <c r="B65" s="99" t="s">
        <v>59</v>
      </c>
      <c r="C65" s="111">
        <v>200</v>
      </c>
      <c r="D65" s="100">
        <v>32</v>
      </c>
      <c r="E65" s="87">
        <v>4</v>
      </c>
      <c r="F65" s="87">
        <v>4</v>
      </c>
      <c r="G65" s="87">
        <v>19</v>
      </c>
      <c r="H65" s="87">
        <v>119</v>
      </c>
    </row>
    <row r="66" spans="1:8" ht="45" x14ac:dyDescent="0.25">
      <c r="A66" s="87">
        <v>775</v>
      </c>
      <c r="B66" s="99" t="s">
        <v>49</v>
      </c>
      <c r="C66" s="87">
        <v>50</v>
      </c>
      <c r="D66" s="100">
        <v>37</v>
      </c>
      <c r="E66" s="87">
        <v>8</v>
      </c>
      <c r="F66" s="87">
        <v>6</v>
      </c>
      <c r="G66" s="87">
        <v>8</v>
      </c>
      <c r="H66" s="87">
        <v>143</v>
      </c>
    </row>
    <row r="67" spans="1:8" ht="30" x14ac:dyDescent="0.25">
      <c r="A67" s="87">
        <v>226</v>
      </c>
      <c r="B67" s="99" t="s">
        <v>50</v>
      </c>
      <c r="C67" s="87">
        <v>100</v>
      </c>
      <c r="D67" s="100">
        <v>20</v>
      </c>
      <c r="E67" s="87">
        <v>2</v>
      </c>
      <c r="F67" s="87">
        <v>2</v>
      </c>
      <c r="G67" s="87">
        <v>6</v>
      </c>
      <c r="H67" s="87">
        <v>53</v>
      </c>
    </row>
    <row r="68" spans="1:8" ht="45" x14ac:dyDescent="0.25">
      <c r="A68" s="87">
        <v>374</v>
      </c>
      <c r="B68" s="99" t="s">
        <v>60</v>
      </c>
      <c r="C68" s="87">
        <v>200</v>
      </c>
      <c r="D68" s="100">
        <v>10</v>
      </c>
      <c r="E68" s="87">
        <v>0</v>
      </c>
      <c r="F68" s="87">
        <v>0</v>
      </c>
      <c r="G68" s="87">
        <v>29</v>
      </c>
      <c r="H68" s="87">
        <v>117</v>
      </c>
    </row>
    <row r="69" spans="1:8" x14ac:dyDescent="0.25">
      <c r="A69" s="87" t="s">
        <v>23</v>
      </c>
      <c r="B69" s="84" t="s">
        <v>61</v>
      </c>
      <c r="C69" s="87">
        <v>50</v>
      </c>
      <c r="D69" s="100">
        <v>5</v>
      </c>
      <c r="E69" s="87">
        <v>4</v>
      </c>
      <c r="F69" s="87">
        <v>0</v>
      </c>
      <c r="G69" s="87">
        <v>25</v>
      </c>
      <c r="H69" s="87">
        <v>117</v>
      </c>
    </row>
    <row r="70" spans="1:8" x14ac:dyDescent="0.25">
      <c r="A70" s="87" t="s">
        <v>23</v>
      </c>
      <c r="B70" s="84" t="s">
        <v>24</v>
      </c>
      <c r="C70" s="87">
        <v>30</v>
      </c>
      <c r="D70" s="100">
        <v>3</v>
      </c>
      <c r="E70" s="87">
        <v>2</v>
      </c>
      <c r="F70" s="87">
        <v>0</v>
      </c>
      <c r="G70" s="87">
        <v>10</v>
      </c>
      <c r="H70" s="87">
        <v>51</v>
      </c>
    </row>
    <row r="71" spans="1:8" x14ac:dyDescent="0.25">
      <c r="A71" s="84"/>
      <c r="B71" s="101" t="s">
        <v>62</v>
      </c>
      <c r="C71" s="101"/>
      <c r="D71" s="102">
        <f>D64+D65+D66+D67+D68+D69+D70</f>
        <v>112</v>
      </c>
      <c r="E71" s="103">
        <f>E64+E65+E66+E67+E68+E69+E70</f>
        <v>20</v>
      </c>
      <c r="F71" s="103">
        <f>SUM(F64:F70)</f>
        <v>12</v>
      </c>
      <c r="G71" s="103">
        <f>SUM(G64:G70)</f>
        <v>97</v>
      </c>
      <c r="H71" s="103">
        <f>SUM(H64:H70)</f>
        <v>601</v>
      </c>
    </row>
    <row r="72" spans="1:8" x14ac:dyDescent="0.25">
      <c r="A72" s="84"/>
      <c r="B72" s="101" t="s">
        <v>63</v>
      </c>
      <c r="C72" s="101"/>
      <c r="D72" s="102">
        <v>178</v>
      </c>
      <c r="E72" s="112">
        <v>30</v>
      </c>
      <c r="F72" s="112">
        <v>23</v>
      </c>
      <c r="G72" s="112">
        <v>161</v>
      </c>
      <c r="H72" s="112">
        <v>990</v>
      </c>
    </row>
    <row r="73" spans="1:8" x14ac:dyDescent="0.25">
      <c r="A73" s="104"/>
      <c r="B73" s="105"/>
      <c r="C73" s="105"/>
      <c r="D73" s="106"/>
      <c r="E73" s="113"/>
      <c r="F73" s="113"/>
      <c r="G73" s="113"/>
      <c r="H73" s="113"/>
    </row>
    <row r="74" spans="1:8" x14ac:dyDescent="0.25">
      <c r="A74" s="104"/>
      <c r="B74" s="105"/>
      <c r="C74" s="105"/>
      <c r="D74" s="106"/>
      <c r="E74" s="113"/>
      <c r="F74" s="113"/>
      <c r="G74" s="113"/>
      <c r="H74" s="113"/>
    </row>
    <row r="75" spans="1:8" x14ac:dyDescent="0.25">
      <c r="A75" s="104"/>
      <c r="B75" s="105"/>
      <c r="C75" s="105"/>
      <c r="D75" s="106"/>
      <c r="E75" s="113"/>
      <c r="F75" s="113"/>
      <c r="G75" s="92" t="s">
        <v>64</v>
      </c>
      <c r="H75" s="92"/>
    </row>
    <row r="76" spans="1:8" x14ac:dyDescent="0.25">
      <c r="A76" s="78"/>
      <c r="B76" s="78"/>
      <c r="C76" s="92" t="s">
        <v>10</v>
      </c>
      <c r="D76" s="92"/>
      <c r="E76" s="78"/>
      <c r="F76" s="78"/>
      <c r="G76" s="78"/>
      <c r="H76" s="78"/>
    </row>
    <row r="77" spans="1:8" x14ac:dyDescent="0.25">
      <c r="A77" s="79" t="s">
        <v>34</v>
      </c>
      <c r="B77" s="79" t="s">
        <v>35</v>
      </c>
      <c r="C77" s="95" t="s">
        <v>36</v>
      </c>
      <c r="D77" s="80" t="s">
        <v>37</v>
      </c>
      <c r="E77" s="81" t="s">
        <v>38</v>
      </c>
      <c r="F77" s="82"/>
      <c r="G77" s="83"/>
      <c r="H77" s="84"/>
    </row>
    <row r="78" spans="1:8" x14ac:dyDescent="0.25">
      <c r="A78" s="96"/>
      <c r="B78" s="85"/>
      <c r="C78" s="97"/>
      <c r="D78" s="98"/>
      <c r="E78" s="84" t="s">
        <v>39</v>
      </c>
      <c r="F78" s="84" t="s">
        <v>40</v>
      </c>
      <c r="G78" s="84" t="s">
        <v>41</v>
      </c>
      <c r="H78" s="84" t="s">
        <v>54</v>
      </c>
    </row>
    <row r="79" spans="1:8" ht="45" x14ac:dyDescent="0.25">
      <c r="A79" s="87">
        <v>305.02999999999997</v>
      </c>
      <c r="B79" s="99" t="s">
        <v>55</v>
      </c>
      <c r="C79" s="87">
        <v>240</v>
      </c>
      <c r="D79" s="100">
        <v>45</v>
      </c>
      <c r="E79" s="87">
        <v>5</v>
      </c>
      <c r="F79" s="87">
        <v>10</v>
      </c>
      <c r="G79" s="87">
        <v>28</v>
      </c>
      <c r="H79" s="87">
        <v>184</v>
      </c>
    </row>
    <row r="80" spans="1:8" x14ac:dyDescent="0.25">
      <c r="A80" s="87" t="s">
        <v>23</v>
      </c>
      <c r="B80" s="84" t="s">
        <v>56</v>
      </c>
      <c r="C80" s="87">
        <v>10</v>
      </c>
      <c r="D80" s="100">
        <v>13</v>
      </c>
      <c r="E80" s="87">
        <v>2</v>
      </c>
      <c r="F80" s="87">
        <v>2</v>
      </c>
      <c r="G80" s="87">
        <v>0</v>
      </c>
      <c r="H80" s="87">
        <v>34</v>
      </c>
    </row>
    <row r="81" spans="1:8" ht="45" x14ac:dyDescent="0.25">
      <c r="A81" s="87">
        <v>350.22</v>
      </c>
      <c r="B81" s="99" t="s">
        <v>57</v>
      </c>
      <c r="C81" s="87">
        <v>200</v>
      </c>
      <c r="D81" s="100">
        <v>7</v>
      </c>
      <c r="E81" s="87">
        <v>0</v>
      </c>
      <c r="F81" s="87">
        <v>0</v>
      </c>
      <c r="G81" s="87">
        <v>13</v>
      </c>
      <c r="H81" s="87">
        <v>55</v>
      </c>
    </row>
    <row r="82" spans="1:8" x14ac:dyDescent="0.25">
      <c r="A82" s="87" t="s">
        <v>23</v>
      </c>
      <c r="B82" s="84" t="s">
        <v>26</v>
      </c>
      <c r="C82" s="87">
        <v>50</v>
      </c>
      <c r="D82" s="100">
        <v>7</v>
      </c>
      <c r="E82" s="87">
        <v>4</v>
      </c>
      <c r="F82" s="87">
        <v>1</v>
      </c>
      <c r="G82" s="87">
        <v>26</v>
      </c>
      <c r="H82" s="87">
        <v>141</v>
      </c>
    </row>
    <row r="83" spans="1:8" x14ac:dyDescent="0.25">
      <c r="A83" s="87" t="s">
        <v>23</v>
      </c>
      <c r="B83" s="84" t="s">
        <v>24</v>
      </c>
      <c r="C83" s="87">
        <v>30</v>
      </c>
      <c r="D83" s="100">
        <v>3</v>
      </c>
      <c r="E83" s="87">
        <v>2</v>
      </c>
      <c r="F83" s="87">
        <v>0</v>
      </c>
      <c r="G83" s="87">
        <v>10</v>
      </c>
      <c r="H83" s="87">
        <v>51</v>
      </c>
    </row>
    <row r="84" spans="1:8" x14ac:dyDescent="0.25">
      <c r="A84" s="84"/>
      <c r="B84" s="101" t="s">
        <v>46</v>
      </c>
      <c r="C84" s="101"/>
      <c r="D84" s="102">
        <f>SUM(D79:D83)</f>
        <v>75</v>
      </c>
      <c r="E84" s="103">
        <f>SUM(E79:E83)</f>
        <v>13</v>
      </c>
      <c r="F84" s="103">
        <f>SUM(F79:F83)</f>
        <v>13</v>
      </c>
      <c r="G84" s="103">
        <f>SUM(G79:G83)</f>
        <v>77</v>
      </c>
      <c r="H84" s="103">
        <f>SUM(H79:H83)</f>
        <v>465</v>
      </c>
    </row>
    <row r="85" spans="1:8" x14ac:dyDescent="0.25">
      <c r="A85" s="104"/>
      <c r="B85" s="105"/>
      <c r="C85" s="105"/>
      <c r="D85" s="106"/>
      <c r="E85" s="107"/>
      <c r="F85" s="107"/>
      <c r="G85" s="107"/>
      <c r="H85" s="107"/>
    </row>
    <row r="86" spans="1:8" x14ac:dyDescent="0.25">
      <c r="A86" s="78"/>
      <c r="B86" s="78"/>
      <c r="C86" s="78"/>
      <c r="D86" s="78"/>
      <c r="E86" s="78"/>
      <c r="F86" s="78"/>
      <c r="G86" s="78"/>
      <c r="H86" s="78"/>
    </row>
    <row r="87" spans="1:8" x14ac:dyDescent="0.25">
      <c r="A87" s="78"/>
      <c r="B87" s="78"/>
      <c r="C87" s="92" t="s">
        <v>12</v>
      </c>
      <c r="D87" s="92"/>
      <c r="E87" s="78"/>
      <c r="F87" s="78"/>
      <c r="G87" s="78"/>
      <c r="H87" s="78"/>
    </row>
    <row r="88" spans="1:8" x14ac:dyDescent="0.25">
      <c r="A88" s="79" t="s">
        <v>34</v>
      </c>
      <c r="B88" s="79" t="s">
        <v>35</v>
      </c>
      <c r="C88" s="95" t="s">
        <v>36</v>
      </c>
      <c r="D88" s="80" t="s">
        <v>37</v>
      </c>
      <c r="E88" s="81" t="s">
        <v>38</v>
      </c>
      <c r="F88" s="82"/>
      <c r="G88" s="83"/>
      <c r="H88" s="84"/>
    </row>
    <row r="89" spans="1:8" x14ac:dyDescent="0.25">
      <c r="A89" s="96"/>
      <c r="B89" s="85"/>
      <c r="C89" s="97"/>
      <c r="D89" s="98"/>
      <c r="E89" s="84" t="s">
        <v>39</v>
      </c>
      <c r="F89" s="84" t="s">
        <v>40</v>
      </c>
      <c r="G89" s="84" t="s">
        <v>41</v>
      </c>
      <c r="H89" s="84" t="s">
        <v>42</v>
      </c>
    </row>
    <row r="90" spans="1:8" x14ac:dyDescent="0.25">
      <c r="A90" s="87" t="s">
        <v>23</v>
      </c>
      <c r="B90" s="108" t="s">
        <v>58</v>
      </c>
      <c r="C90" s="109">
        <v>10</v>
      </c>
      <c r="D90" s="110">
        <v>5</v>
      </c>
      <c r="E90" s="87">
        <v>0</v>
      </c>
      <c r="F90" s="87">
        <v>0</v>
      </c>
      <c r="G90" s="87">
        <v>0</v>
      </c>
      <c r="H90" s="87">
        <v>1</v>
      </c>
    </row>
    <row r="91" spans="1:8" ht="30" x14ac:dyDescent="0.25">
      <c r="A91" s="87">
        <v>1026</v>
      </c>
      <c r="B91" s="99" t="s">
        <v>59</v>
      </c>
      <c r="C91" s="111">
        <v>250</v>
      </c>
      <c r="D91" s="100">
        <v>39</v>
      </c>
      <c r="E91" s="87">
        <v>6</v>
      </c>
      <c r="F91" s="87">
        <v>6</v>
      </c>
      <c r="G91" s="87">
        <v>24</v>
      </c>
      <c r="H91" s="87">
        <v>149</v>
      </c>
    </row>
    <row r="92" spans="1:8" ht="45" x14ac:dyDescent="0.25">
      <c r="A92" s="87">
        <v>775</v>
      </c>
      <c r="B92" s="99" t="s">
        <v>49</v>
      </c>
      <c r="C92" s="87">
        <v>50</v>
      </c>
      <c r="D92" s="100">
        <v>37</v>
      </c>
      <c r="E92" s="87">
        <v>8</v>
      </c>
      <c r="F92" s="87">
        <v>6</v>
      </c>
      <c r="G92" s="87">
        <v>8</v>
      </c>
      <c r="H92" s="87">
        <v>143</v>
      </c>
    </row>
    <row r="93" spans="1:8" ht="30" x14ac:dyDescent="0.25">
      <c r="A93" s="87">
        <v>226</v>
      </c>
      <c r="B93" s="99" t="s">
        <v>50</v>
      </c>
      <c r="C93" s="87">
        <v>120</v>
      </c>
      <c r="D93" s="100">
        <v>23</v>
      </c>
      <c r="E93" s="87">
        <v>4</v>
      </c>
      <c r="F93" s="87">
        <v>4</v>
      </c>
      <c r="G93" s="87">
        <v>8</v>
      </c>
      <c r="H93" s="87">
        <v>74</v>
      </c>
    </row>
    <row r="94" spans="1:8" ht="45" x14ac:dyDescent="0.25">
      <c r="A94" s="87">
        <v>374</v>
      </c>
      <c r="B94" s="99" t="s">
        <v>60</v>
      </c>
      <c r="C94" s="87">
        <v>200</v>
      </c>
      <c r="D94" s="100">
        <v>10</v>
      </c>
      <c r="E94" s="87">
        <v>0</v>
      </c>
      <c r="F94" s="87">
        <v>0</v>
      </c>
      <c r="G94" s="87">
        <v>29</v>
      </c>
      <c r="H94" s="87">
        <v>117</v>
      </c>
    </row>
    <row r="95" spans="1:8" ht="30" x14ac:dyDescent="0.25">
      <c r="A95" s="87" t="s">
        <v>23</v>
      </c>
      <c r="B95" s="99" t="s">
        <v>61</v>
      </c>
      <c r="C95" s="87">
        <v>70</v>
      </c>
      <c r="D95" s="100">
        <v>7</v>
      </c>
      <c r="E95" s="87">
        <v>5</v>
      </c>
      <c r="F95" s="87">
        <v>0</v>
      </c>
      <c r="G95" s="87">
        <v>34</v>
      </c>
      <c r="H95" s="87">
        <v>164</v>
      </c>
    </row>
    <row r="96" spans="1:8" x14ac:dyDescent="0.25">
      <c r="A96" s="87" t="s">
        <v>23</v>
      </c>
      <c r="B96" s="84" t="s">
        <v>24</v>
      </c>
      <c r="C96" s="87">
        <v>50</v>
      </c>
      <c r="D96" s="100">
        <v>5</v>
      </c>
      <c r="E96" s="87">
        <v>3</v>
      </c>
      <c r="F96" s="87">
        <v>0</v>
      </c>
      <c r="G96" s="87">
        <v>17</v>
      </c>
      <c r="H96" s="87">
        <v>85</v>
      </c>
    </row>
    <row r="97" spans="1:8" x14ac:dyDescent="0.25">
      <c r="A97" s="84"/>
      <c r="B97" s="101" t="s">
        <v>62</v>
      </c>
      <c r="C97" s="101"/>
      <c r="D97" s="102">
        <v>126</v>
      </c>
      <c r="E97" s="103">
        <f>E90+E91+E92+E93+E94+E95+E96</f>
        <v>26</v>
      </c>
      <c r="F97" s="103">
        <f>SUM(F90:F96)</f>
        <v>16</v>
      </c>
      <c r="G97" s="103">
        <f>SUM(G90:G96)</f>
        <v>120</v>
      </c>
      <c r="H97" s="103">
        <f>SUM(H90:H96)</f>
        <v>733</v>
      </c>
    </row>
    <row r="98" spans="1:8" x14ac:dyDescent="0.25">
      <c r="A98" s="84"/>
      <c r="B98" s="101" t="s">
        <v>63</v>
      </c>
      <c r="C98" s="101"/>
      <c r="D98" s="102">
        <v>201</v>
      </c>
      <c r="E98" s="112">
        <v>39</v>
      </c>
      <c r="F98" s="112">
        <v>29</v>
      </c>
      <c r="G98" s="112">
        <v>197</v>
      </c>
      <c r="H98" s="112">
        <v>1198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2025-01-31T04:27:14Z</cp:lastPrinted>
  <dcterms:created xsi:type="dcterms:W3CDTF">2015-06-05T18:19:34Z</dcterms:created>
  <dcterms:modified xsi:type="dcterms:W3CDTF">2025-05-19T01:51:58Z</dcterms:modified>
</cp:coreProperties>
</file>